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-PannonOsztondij\2026-2027\HallgatoiPalyazat\"/>
    </mc:Choice>
  </mc:AlternateContent>
  <xr:revisionPtr revIDLastSave="0" documentId="13_ncr:1_{70F520F2-DC4B-42D3-91A3-57851873F788}" xr6:coauthVersionLast="47" xr6:coauthVersionMax="47" xr10:uidLastSave="{00000000-0000-0000-0000-000000000000}"/>
  <bookViews>
    <workbookView xWindow="28680" yWindow="-120" windowWidth="29040" windowHeight="15720" xr2:uid="{8A150A6D-2407-4CAD-BCAB-72976816316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5" i="1" l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<sst xmlns="http://schemas.openxmlformats.org/spreadsheetml/2006/main" count="106" uniqueCount="62">
  <si>
    <t>D27P8B</t>
  </si>
  <si>
    <t>AHJK - AUDI Hungaria Járműmérnöki Kar / Audi Hungaria Faculty of Engineering</t>
  </si>
  <si>
    <t>OB5WV2</t>
  </si>
  <si>
    <t>I5K4ES</t>
  </si>
  <si>
    <t>AK - Apáczai Csere János Pedagógiai, Humán-és Társadalomtudományi Kar / Apáczai Csere János Faculty of Humanities, Education and Social Sciences</t>
  </si>
  <si>
    <t>TQSGDZ</t>
  </si>
  <si>
    <t>LCYR7R</t>
  </si>
  <si>
    <t>CRF8M2</t>
  </si>
  <si>
    <t>Universidad Autónoma de Baja California, México</t>
  </si>
  <si>
    <t>DJNB05</t>
  </si>
  <si>
    <t>I CASAMAS01</t>
  </si>
  <si>
    <t>DK1ZJR</t>
  </si>
  <si>
    <t>AKMK - Albert Kázmér Mosonmagyaróvári Kar / Albert Kázmér Faculty of Agricultural and Food Sciences</t>
  </si>
  <si>
    <t>FMT68L</t>
  </si>
  <si>
    <t>Hanyang University</t>
  </si>
  <si>
    <t>JE44ZG</t>
  </si>
  <si>
    <t>PH MANILA01</t>
  </si>
  <si>
    <t>TU4H8Y</t>
  </si>
  <si>
    <t>DFK - Deák Ferenc Állam- és Jogtudományi Kar / Deák Ferenc Faculty of Law and Political Sciences</t>
  </si>
  <si>
    <t>QE1KIV</t>
  </si>
  <si>
    <t>ÉÉKK - Építész-, Építő- és Közlekedésmérnöki Kar / Faculty of Architecture Civil Engineering and Transport Sciences</t>
  </si>
  <si>
    <t>H8G9IW</t>
  </si>
  <si>
    <t>ESK - Egészség- és Sporttudományi Kar / Faculty of Health and Sport Sciences</t>
  </si>
  <si>
    <t>KR3H6U</t>
  </si>
  <si>
    <t>YY0B75</t>
  </si>
  <si>
    <t>IVK - Informatikai és Villamosmérnöki Kar / Faculty of Informatics and Electrical Engineering</t>
  </si>
  <si>
    <t>DFROUY</t>
  </si>
  <si>
    <t>P LISBOA109</t>
  </si>
  <si>
    <t>HJ74NW</t>
  </si>
  <si>
    <t>Nagoya Institute of Technology</t>
  </si>
  <si>
    <t>A4X8X9</t>
  </si>
  <si>
    <t>KGYK - Kautz Gyula Gazdaságtudományi Kar / Kautz Gyula Faculty of Business and Economics</t>
  </si>
  <si>
    <t>S86LXS</t>
  </si>
  <si>
    <t>I CASSINO01</t>
  </si>
  <si>
    <t>FXD3Y5</t>
  </si>
  <si>
    <t>F2N52Y</t>
  </si>
  <si>
    <t>CW66BO</t>
  </si>
  <si>
    <t>MK - Művészeti Kar / Faculty of Design and Performance Arts</t>
  </si>
  <si>
    <t>ZZ2NKQ</t>
  </si>
  <si>
    <t>Please choose a new  institution</t>
  </si>
  <si>
    <t>D INGOLST01</t>
  </si>
  <si>
    <t>DBCWH2*</t>
  </si>
  <si>
    <t>Félév / Semester</t>
  </si>
  <si>
    <t>Partnerintézmény / Partner Institution</t>
  </si>
  <si>
    <t>Or.csop. / Country group</t>
  </si>
  <si>
    <t>Havi díj / Monthly Rate</t>
  </si>
  <si>
    <t>Össz.pont / Score</t>
  </si>
  <si>
    <t>Neptun kód / Neptun Code</t>
  </si>
  <si>
    <t>Kar / Faculty</t>
  </si>
  <si>
    <t>Tavasz / Spring</t>
  </si>
  <si>
    <t>SZE által megítélt hónapok / Awarded months</t>
  </si>
  <si>
    <t>SZE által megítélt támogatás / Awarded scholarship</t>
  </si>
  <si>
    <t>*kiválósági ösztöndíj / excellence scholarship</t>
  </si>
  <si>
    <t>IRL SHANNON02</t>
  </si>
  <si>
    <t>B GEEL07</t>
  </si>
  <si>
    <t>D BAMBERG01</t>
  </si>
  <si>
    <t>E JAEN01</t>
  </si>
  <si>
    <t>A GRAZ01</t>
  </si>
  <si>
    <t>A LINZ01</t>
  </si>
  <si>
    <t xml:space="preserve">E LEON01 </t>
  </si>
  <si>
    <t xml:space="preserve">SK BRATISL03 </t>
  </si>
  <si>
    <t xml:space="preserve">A SALZBUR02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</si>
</sst>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\ &quot;Ft&quot;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64" fontId="0" fillId="0" borderId="1" xfId="1" applyNumberFormat="1" applyFont="1" applyFill="1" applyBorder="1"/>
    <xf numFmtId="165" fontId="0" fillId="0" borderId="1" xfId="1" applyNumberFormat="1" applyFont="1" applyFill="1" applyBorder="1"/>
    <xf numFmtId="2" fontId="0" fillId="0" borderId="1" xfId="0" applyNumberFormat="1" applyBorder="1"/>
    <xf numFmtId="0" fontId="0" fillId="0" borderId="2" xfId="0" applyBorder="1"/>
    <xf numFmtId="164" fontId="0" fillId="0" borderId="2" xfId="1" applyNumberFormat="1" applyFont="1" applyFill="1" applyBorder="1"/>
    <xf numFmtId="165" fontId="0" fillId="0" borderId="2" xfId="1" applyNumberFormat="1" applyFont="1" applyFill="1" applyBorder="1"/>
    <xf numFmtId="2" fontId="0" fillId="0" borderId="2" xfId="0" applyNumberFormat="1" applyBorder="1"/>
    <xf numFmtId="0" fontId="0" fillId="0" borderId="3" xfId="0" applyBorder="1"/>
    <xf numFmtId="164" fontId="0" fillId="0" borderId="3" xfId="1" applyNumberFormat="1" applyFont="1" applyFill="1" applyBorder="1"/>
    <xf numFmtId="165" fontId="0" fillId="0" borderId="3" xfId="1" applyNumberFormat="1" applyFont="1" applyFill="1" applyBorder="1"/>
    <xf numFmtId="2" fontId="0" fillId="0" borderId="3" xfId="0" applyNumberFormat="1" applyBorder="1"/>
    <xf numFmtId="0" fontId="0" fillId="0" borderId="4" xfId="0" applyBorder="1"/>
    <xf numFmtId="164" fontId="0" fillId="0" borderId="4" xfId="1" applyNumberFormat="1" applyFont="1" applyFill="1" applyBorder="1"/>
    <xf numFmtId="2" fontId="0" fillId="0" borderId="4" xfId="0" applyNumberFormat="1" applyBorder="1"/>
    <xf numFmtId="0" fontId="0" fillId="0" borderId="5" xfId="0" applyBorder="1"/>
    <xf numFmtId="164" fontId="0" fillId="0" borderId="5" xfId="1" applyNumberFormat="1" applyFont="1" applyFill="1" applyBorder="1"/>
    <xf numFmtId="2" fontId="0" fillId="0" borderId="5" xfId="0" applyNumberFormat="1" applyBorder="1"/>
    <xf numFmtId="164" fontId="0" fillId="0" borderId="6" xfId="1" applyNumberFormat="1" applyFont="1" applyFill="1" applyBorder="1"/>
    <xf numFmtId="165" fontId="0" fillId="0" borderId="6" xfId="1" applyNumberFormat="1" applyFont="1" applyFill="1" applyBorder="1"/>
    <xf numFmtId="0" fontId="0" fillId="0" borderId="7" xfId="0" applyBorder="1"/>
    <xf numFmtId="164" fontId="0" fillId="0" borderId="7" xfId="1" applyNumberFormat="1" applyFont="1" applyFill="1" applyBorder="1"/>
    <xf numFmtId="164" fontId="2" fillId="0" borderId="1" xfId="1" applyNumberFormat="1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3">
    <dxf>
      <font>
        <color theme="8" tint="0.59996337778862885"/>
      </font>
    </dxf>
    <dxf>
      <font>
        <color theme="8" tint="0.59996337778862885"/>
      </font>
    </dxf>
    <dxf>
      <font>
        <color theme="8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185B-118D-42E7-841D-686610D238E5}">
  <dimension ref="A1:J27"/>
  <sheetViews>
    <sheetView tabSelected="1" workbookViewId="0">
      <selection activeCell="H2" sqref="H2:H25"/>
    </sheetView>
  </sheetViews>
  <sheetFormatPr defaultRowHeight="14.4" x14ac:dyDescent="0.3"/>
  <cols>
    <col min="1" max="1" width="10.77734375" customWidth="1"/>
    <col min="2" max="2" width="10.88671875" customWidth="1"/>
    <col min="3" max="3" width="13.88671875" customWidth="1"/>
    <col min="4" max="4" width="33.5546875" customWidth="1"/>
    <col min="6" max="6" width="11.21875" bestFit="1" customWidth="1"/>
    <col min="7" max="7" width="16.6640625" customWidth="1"/>
    <col min="8" max="8" width="16.21875" customWidth="1"/>
    <col min="9" max="9" width="9.5546875" customWidth="1"/>
    <col min="10" max="10" width="17" customWidth="1"/>
  </cols>
  <sheetData>
    <row r="1" spans="1:10" ht="58.8" customHeight="1" x14ac:dyDescent="0.3">
      <c r="A1" s="1" t="s">
        <v>47</v>
      </c>
      <c r="B1" s="1" t="s">
        <v>48</v>
      </c>
      <c r="C1" s="1" t="s">
        <v>42</v>
      </c>
      <c r="D1" s="1" t="s">
        <v>43</v>
      </c>
      <c r="E1" s="1" t="s">
        <v>44</v>
      </c>
      <c r="F1" s="26" t="s">
        <v>45</v>
      </c>
      <c r="G1" s="2" t="s">
        <v>50</v>
      </c>
      <c r="H1" s="2" t="s">
        <v>51</v>
      </c>
      <c r="I1" s="27" t="s">
        <v>46</v>
      </c>
      <c r="J1" s="3"/>
    </row>
    <row r="2" spans="1:10" x14ac:dyDescent="0.3">
      <c r="A2" s="4" t="s">
        <v>0</v>
      </c>
      <c r="B2" s="4" t="s">
        <v>1</v>
      </c>
      <c r="C2" s="4" t="s">
        <v>49</v>
      </c>
      <c r="D2" s="4" t="s">
        <v>53</v>
      </c>
      <c r="E2" s="4">
        <v>1</v>
      </c>
      <c r="F2" s="5">
        <v>400000</v>
      </c>
      <c r="G2" s="5">
        <v>5</v>
      </c>
      <c r="H2" s="6">
        <f t="shared" ref="H2:H25" si="0">F2*G2</f>
        <v>2000000</v>
      </c>
      <c r="I2" s="7">
        <v>9.1319702602230493</v>
      </c>
    </row>
    <row r="3" spans="1:10" ht="15" thickBot="1" x14ac:dyDescent="0.35">
      <c r="A3" s="8" t="s">
        <v>2</v>
      </c>
      <c r="B3" s="8" t="s">
        <v>1</v>
      </c>
      <c r="C3" s="8" t="s">
        <v>49</v>
      </c>
      <c r="D3" s="8" t="s">
        <v>54</v>
      </c>
      <c r="E3" s="8">
        <v>1</v>
      </c>
      <c r="F3" s="9">
        <v>400000</v>
      </c>
      <c r="G3" s="9">
        <v>4</v>
      </c>
      <c r="H3" s="10">
        <f t="shared" si="0"/>
        <v>1600000</v>
      </c>
      <c r="I3" s="11">
        <v>8.3698884758364311</v>
      </c>
    </row>
    <row r="4" spans="1:10" x14ac:dyDescent="0.3">
      <c r="A4" s="12" t="s">
        <v>3</v>
      </c>
      <c r="B4" s="12" t="s">
        <v>4</v>
      </c>
      <c r="C4" s="12" t="s">
        <v>49</v>
      </c>
      <c r="D4" s="12" t="s">
        <v>55</v>
      </c>
      <c r="E4" s="12">
        <v>1</v>
      </c>
      <c r="F4" s="13">
        <v>400000</v>
      </c>
      <c r="G4" s="13">
        <v>5</v>
      </c>
      <c r="H4" s="14">
        <f t="shared" si="0"/>
        <v>2000000</v>
      </c>
      <c r="I4" s="15">
        <v>8.6551246537396125</v>
      </c>
    </row>
    <row r="5" spans="1:10" x14ac:dyDescent="0.3">
      <c r="A5" s="4" t="s">
        <v>5</v>
      </c>
      <c r="B5" s="4" t="s">
        <v>4</v>
      </c>
      <c r="C5" s="4" t="s">
        <v>49</v>
      </c>
      <c r="D5" s="4" t="s">
        <v>56</v>
      </c>
      <c r="E5" s="4">
        <v>2</v>
      </c>
      <c r="F5" s="5">
        <v>375000</v>
      </c>
      <c r="G5" s="5">
        <v>4</v>
      </c>
      <c r="H5" s="6">
        <f t="shared" si="0"/>
        <v>1500000</v>
      </c>
      <c r="I5" s="7">
        <v>8.2257217847769031</v>
      </c>
    </row>
    <row r="6" spans="1:10" x14ac:dyDescent="0.3">
      <c r="A6" s="4" t="s">
        <v>6</v>
      </c>
      <c r="B6" s="4" t="s">
        <v>4</v>
      </c>
      <c r="C6" s="4" t="s">
        <v>49</v>
      </c>
      <c r="D6" s="4" t="s">
        <v>55</v>
      </c>
      <c r="E6" s="4">
        <v>1</v>
      </c>
      <c r="F6" s="5">
        <v>400000</v>
      </c>
      <c r="G6" s="5">
        <v>5</v>
      </c>
      <c r="H6" s="6">
        <f t="shared" si="0"/>
        <v>2000000</v>
      </c>
      <c r="I6" s="7">
        <v>7.7351800554016616</v>
      </c>
    </row>
    <row r="7" spans="1:10" x14ac:dyDescent="0.3">
      <c r="A7" s="4" t="s">
        <v>7</v>
      </c>
      <c r="B7" s="4" t="s">
        <v>4</v>
      </c>
      <c r="C7" s="4" t="s">
        <v>49</v>
      </c>
      <c r="D7" s="4" t="s">
        <v>8</v>
      </c>
      <c r="E7" s="4">
        <v>3</v>
      </c>
      <c r="F7" s="5">
        <v>350000</v>
      </c>
      <c r="G7" s="5">
        <v>5</v>
      </c>
      <c r="H7" s="6">
        <f t="shared" si="0"/>
        <v>1750000</v>
      </c>
      <c r="I7" s="7">
        <v>7.3584415584415588</v>
      </c>
    </row>
    <row r="8" spans="1:10" ht="15" thickBot="1" x14ac:dyDescent="0.35">
      <c r="A8" s="8" t="s">
        <v>9</v>
      </c>
      <c r="B8" s="8" t="s">
        <v>4</v>
      </c>
      <c r="C8" s="8" t="s">
        <v>49</v>
      </c>
      <c r="D8" s="8" t="s">
        <v>10</v>
      </c>
      <c r="E8" s="8">
        <v>2</v>
      </c>
      <c r="F8" s="9">
        <v>375000</v>
      </c>
      <c r="G8" s="9">
        <v>5</v>
      </c>
      <c r="H8" s="10">
        <f t="shared" si="0"/>
        <v>1875000</v>
      </c>
      <c r="I8" s="11">
        <v>6.7480314960629926</v>
      </c>
    </row>
    <row r="9" spans="1:10" x14ac:dyDescent="0.3">
      <c r="A9" s="12" t="s">
        <v>11</v>
      </c>
      <c r="B9" s="12" t="s">
        <v>12</v>
      </c>
      <c r="C9" s="12" t="s">
        <v>49</v>
      </c>
      <c r="D9" s="12" t="s">
        <v>10</v>
      </c>
      <c r="E9" s="12">
        <v>2</v>
      </c>
      <c r="F9" s="13">
        <v>375000</v>
      </c>
      <c r="G9" s="13">
        <v>5</v>
      </c>
      <c r="H9" s="14">
        <f t="shared" si="0"/>
        <v>1875000</v>
      </c>
      <c r="I9" s="15">
        <v>7.9</v>
      </c>
    </row>
    <row r="10" spans="1:10" x14ac:dyDescent="0.3">
      <c r="A10" s="4" t="s">
        <v>13</v>
      </c>
      <c r="B10" s="4" t="s">
        <v>12</v>
      </c>
      <c r="C10" s="4" t="s">
        <v>49</v>
      </c>
      <c r="D10" s="4" t="s">
        <v>14</v>
      </c>
      <c r="E10" s="4">
        <v>1</v>
      </c>
      <c r="F10" s="5">
        <v>400000</v>
      </c>
      <c r="G10" s="5">
        <v>4</v>
      </c>
      <c r="H10" s="6">
        <f t="shared" si="0"/>
        <v>1600000</v>
      </c>
      <c r="I10" s="7">
        <v>6.861946902654867</v>
      </c>
    </row>
    <row r="11" spans="1:10" ht="15" thickBot="1" x14ac:dyDescent="0.35">
      <c r="A11" s="8" t="s">
        <v>15</v>
      </c>
      <c r="B11" s="8" t="s">
        <v>12</v>
      </c>
      <c r="C11" s="8" t="s">
        <v>49</v>
      </c>
      <c r="D11" s="8" t="s">
        <v>16</v>
      </c>
      <c r="E11" s="8">
        <v>1</v>
      </c>
      <c r="F11" s="9">
        <v>400000</v>
      </c>
      <c r="G11" s="9">
        <v>5</v>
      </c>
      <c r="H11" s="10">
        <f t="shared" si="0"/>
        <v>2000000</v>
      </c>
      <c r="I11" s="11">
        <v>5.5</v>
      </c>
    </row>
    <row r="12" spans="1:10" ht="15" thickBot="1" x14ac:dyDescent="0.35">
      <c r="A12" s="16" t="s">
        <v>17</v>
      </c>
      <c r="B12" s="16" t="s">
        <v>18</v>
      </c>
      <c r="C12" s="8" t="s">
        <v>49</v>
      </c>
      <c r="D12" s="16" t="s">
        <v>57</v>
      </c>
      <c r="E12" s="16">
        <v>1</v>
      </c>
      <c r="F12" s="17">
        <v>400000</v>
      </c>
      <c r="G12" s="17">
        <v>5</v>
      </c>
      <c r="H12" s="10">
        <f t="shared" si="0"/>
        <v>2000000</v>
      </c>
      <c r="I12" s="18">
        <v>7.9441489361702127</v>
      </c>
    </row>
    <row r="13" spans="1:10" x14ac:dyDescent="0.3">
      <c r="A13" s="19" t="s">
        <v>19</v>
      </c>
      <c r="B13" s="19" t="s">
        <v>20</v>
      </c>
      <c r="C13" s="12" t="s">
        <v>49</v>
      </c>
      <c r="D13" s="19" t="s">
        <v>40</v>
      </c>
      <c r="E13" s="19">
        <v>1</v>
      </c>
      <c r="F13" s="20">
        <v>400000</v>
      </c>
      <c r="G13" s="20">
        <v>5</v>
      </c>
      <c r="H13" s="14">
        <f t="shared" si="0"/>
        <v>2000000</v>
      </c>
      <c r="I13" s="21">
        <v>8.6666666666666679</v>
      </c>
    </row>
    <row r="14" spans="1:10" ht="16.8" customHeight="1" thickBot="1" x14ac:dyDescent="0.35">
      <c r="A14" s="8" t="s">
        <v>21</v>
      </c>
      <c r="B14" s="8" t="s">
        <v>20</v>
      </c>
      <c r="C14" s="8" t="s">
        <v>49</v>
      </c>
      <c r="D14" s="8" t="s">
        <v>58</v>
      </c>
      <c r="E14" s="8">
        <v>1</v>
      </c>
      <c r="F14" s="9">
        <v>400000</v>
      </c>
      <c r="G14" s="9">
        <v>5</v>
      </c>
      <c r="H14" s="10">
        <f t="shared" si="0"/>
        <v>2000000</v>
      </c>
      <c r="I14" s="11">
        <v>7.0934426229508194</v>
      </c>
    </row>
    <row r="15" spans="1:10" ht="15" thickBot="1" x14ac:dyDescent="0.35">
      <c r="A15" s="8" t="s">
        <v>23</v>
      </c>
      <c r="B15" s="8" t="s">
        <v>22</v>
      </c>
      <c r="C15" s="8" t="s">
        <v>49</v>
      </c>
      <c r="D15" s="8" t="s">
        <v>55</v>
      </c>
      <c r="E15" s="8">
        <v>1</v>
      </c>
      <c r="F15" s="9">
        <v>400000</v>
      </c>
      <c r="G15" s="9">
        <v>3</v>
      </c>
      <c r="H15" s="10">
        <f t="shared" si="0"/>
        <v>1200000</v>
      </c>
      <c r="I15" s="11">
        <v>6</v>
      </c>
    </row>
    <row r="16" spans="1:10" x14ac:dyDescent="0.3">
      <c r="A16" s="19" t="s">
        <v>24</v>
      </c>
      <c r="B16" s="19" t="s">
        <v>25</v>
      </c>
      <c r="C16" s="12" t="s">
        <v>49</v>
      </c>
      <c r="D16" s="19" t="s">
        <v>58</v>
      </c>
      <c r="E16" s="19">
        <v>1</v>
      </c>
      <c r="F16" s="20">
        <v>400000</v>
      </c>
      <c r="G16" s="20">
        <v>5</v>
      </c>
      <c r="H16" s="14">
        <f t="shared" si="0"/>
        <v>2000000</v>
      </c>
      <c r="I16" s="21">
        <v>11.06534090909091</v>
      </c>
    </row>
    <row r="17" spans="1:9" x14ac:dyDescent="0.3">
      <c r="A17" s="4" t="s">
        <v>26</v>
      </c>
      <c r="B17" s="4" t="s">
        <v>25</v>
      </c>
      <c r="C17" s="4" t="s">
        <v>49</v>
      </c>
      <c r="D17" s="4" t="s">
        <v>27</v>
      </c>
      <c r="E17" s="4">
        <v>2</v>
      </c>
      <c r="F17" s="5">
        <v>375000</v>
      </c>
      <c r="G17" s="5">
        <v>5</v>
      </c>
      <c r="H17" s="6">
        <f t="shared" si="0"/>
        <v>1875000</v>
      </c>
      <c r="I17" s="7">
        <v>8.25</v>
      </c>
    </row>
    <row r="18" spans="1:9" ht="15" thickBot="1" x14ac:dyDescent="0.35">
      <c r="A18" s="8" t="s">
        <v>28</v>
      </c>
      <c r="B18" s="8" t="s">
        <v>25</v>
      </c>
      <c r="C18" s="8" t="s">
        <v>49</v>
      </c>
      <c r="D18" s="8" t="s">
        <v>29</v>
      </c>
      <c r="E18" s="8">
        <v>1</v>
      </c>
      <c r="F18" s="9">
        <v>400000</v>
      </c>
      <c r="G18" s="9">
        <v>2</v>
      </c>
      <c r="H18" s="10">
        <f t="shared" si="0"/>
        <v>800000</v>
      </c>
      <c r="I18" s="11">
        <v>7.7992277992277987</v>
      </c>
    </row>
    <row r="19" spans="1:9" x14ac:dyDescent="0.3">
      <c r="A19" s="12" t="s">
        <v>30</v>
      </c>
      <c r="B19" s="12" t="s">
        <v>31</v>
      </c>
      <c r="C19" s="12" t="s">
        <v>49</v>
      </c>
      <c r="D19" s="12" t="s">
        <v>58</v>
      </c>
      <c r="E19" s="12">
        <v>1</v>
      </c>
      <c r="F19" s="13">
        <v>400000</v>
      </c>
      <c r="G19" s="13">
        <v>5</v>
      </c>
      <c r="H19" s="14">
        <f t="shared" si="0"/>
        <v>2000000</v>
      </c>
      <c r="I19" s="15">
        <v>8.4726368159203993</v>
      </c>
    </row>
    <row r="20" spans="1:9" x14ac:dyDescent="0.3">
      <c r="A20" s="4" t="s">
        <v>32</v>
      </c>
      <c r="B20" s="4" t="s">
        <v>31</v>
      </c>
      <c r="C20" s="4" t="s">
        <v>49</v>
      </c>
      <c r="D20" s="4" t="s">
        <v>33</v>
      </c>
      <c r="E20" s="4">
        <v>2</v>
      </c>
      <c r="F20" s="5">
        <v>400000</v>
      </c>
      <c r="G20" s="5">
        <v>4</v>
      </c>
      <c r="H20" s="6">
        <f t="shared" si="0"/>
        <v>1600000</v>
      </c>
      <c r="I20" s="7">
        <v>7.9540059347181007</v>
      </c>
    </row>
    <row r="21" spans="1:9" x14ac:dyDescent="0.3">
      <c r="A21" s="12" t="s">
        <v>34</v>
      </c>
      <c r="B21" s="12" t="s">
        <v>31</v>
      </c>
      <c r="C21" s="4" t="s">
        <v>49</v>
      </c>
      <c r="D21" s="12" t="s">
        <v>59</v>
      </c>
      <c r="E21" s="12">
        <v>2</v>
      </c>
      <c r="F21" s="13">
        <v>375000</v>
      </c>
      <c r="G21" s="5">
        <v>4</v>
      </c>
      <c r="H21" s="14">
        <f t="shared" si="0"/>
        <v>1500000</v>
      </c>
      <c r="I21" s="15">
        <v>7.0972222222222223</v>
      </c>
    </row>
    <row r="22" spans="1:9" ht="15" thickBot="1" x14ac:dyDescent="0.35">
      <c r="A22" s="8" t="s">
        <v>35</v>
      </c>
      <c r="B22" s="8" t="s">
        <v>31</v>
      </c>
      <c r="C22" s="8" t="s">
        <v>49</v>
      </c>
      <c r="D22" s="8" t="s">
        <v>60</v>
      </c>
      <c r="E22" s="8">
        <v>2</v>
      </c>
      <c r="F22" s="9">
        <v>375000</v>
      </c>
      <c r="G22" s="22">
        <v>3</v>
      </c>
      <c r="H22" s="23">
        <f t="shared" si="0"/>
        <v>1125000</v>
      </c>
      <c r="I22" s="11">
        <v>6.3</v>
      </c>
    </row>
    <row r="23" spans="1:9" x14ac:dyDescent="0.3">
      <c r="A23" s="12" t="s">
        <v>36</v>
      </c>
      <c r="B23" s="19" t="s">
        <v>37</v>
      </c>
      <c r="C23" s="12" t="s">
        <v>49</v>
      </c>
      <c r="D23" s="19" t="s">
        <v>39</v>
      </c>
      <c r="E23" s="4">
        <v>1</v>
      </c>
      <c r="F23" s="13">
        <v>400000</v>
      </c>
      <c r="G23" s="4">
        <v>6</v>
      </c>
      <c r="H23" s="14">
        <f t="shared" si="0"/>
        <v>2400000</v>
      </c>
      <c r="I23" s="15">
        <v>9.5883002207505506</v>
      </c>
    </row>
    <row r="24" spans="1:9" ht="15" thickBot="1" x14ac:dyDescent="0.35">
      <c r="A24" s="8" t="s">
        <v>38</v>
      </c>
      <c r="B24" s="24" t="s">
        <v>37</v>
      </c>
      <c r="C24" s="8" t="s">
        <v>49</v>
      </c>
      <c r="D24" s="24" t="s">
        <v>61</v>
      </c>
      <c r="E24" s="8">
        <v>1</v>
      </c>
      <c r="F24" s="25">
        <v>400000</v>
      </c>
      <c r="G24" s="8">
        <v>5</v>
      </c>
      <c r="H24" s="10">
        <f t="shared" si="0"/>
        <v>2000000</v>
      </c>
      <c r="I24" s="11">
        <v>8.9123931623931618</v>
      </c>
    </row>
    <row r="25" spans="1:9" x14ac:dyDescent="0.3">
      <c r="A25" s="12" t="s">
        <v>41</v>
      </c>
      <c r="B25" s="12" t="s">
        <v>25</v>
      </c>
      <c r="C25" s="12" t="s">
        <v>49</v>
      </c>
      <c r="D25" s="12" t="s">
        <v>14</v>
      </c>
      <c r="E25" s="12">
        <v>1</v>
      </c>
      <c r="F25" s="13">
        <v>500000</v>
      </c>
      <c r="G25" s="4">
        <v>4</v>
      </c>
      <c r="H25" s="14">
        <f t="shared" si="0"/>
        <v>2000000</v>
      </c>
      <c r="I25" s="7">
        <v>6.8703703703703702</v>
      </c>
    </row>
    <row r="27" spans="1:9" x14ac:dyDescent="0.3">
      <c r="A27" t="s">
        <v>52</v>
      </c>
    </row>
  </sheetData>
  <conditionalFormatting sqref="A23:A24">
    <cfRule type="duplicateValues" dxfId="2" priority="2"/>
  </conditionalFormatting>
  <conditionalFormatting sqref="A25">
    <cfRule type="duplicateValues" dxfId="1" priority="1"/>
  </conditionalFormatting>
  <conditionalFormatting sqref="A15:A21 A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Bolla Panna Boglárka</dc:creator>
  <cp:lastModifiedBy>Bolla Panna Boglárka</cp:lastModifiedBy>
  <dcterms:created xsi:type="dcterms:W3CDTF">2026-10-09T13:39:55Z</dcterms:created>
  <dcterms:modified xsi:type="dcterms:W3CDTF">2026-10-15T11:50:20Z</dcterms:modified>
</cp:coreProperties>
</file>